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24 (4565) - SPCSS - Zeleneč\VYSVĚTLENÍ\vysvětlení 18\Soupis prací-revize20170322\"/>
    </mc:Choice>
  </mc:AlternateContent>
  <bookViews>
    <workbookView xWindow="0" yWindow="0" windowWidth="28800" windowHeight="12210"/>
  </bookViews>
  <sheets>
    <sheet name="sekce " sheetId="1" r:id="rId1"/>
  </sheets>
  <definedNames>
    <definedName name="_xlnm.Print_Area" localSheetId="0">'sekce '!$A$1:$N$82</definedName>
    <definedName name="Print_Area">#REF!</definedName>
    <definedName name="Print_Titles">#REF!</definedName>
  </definedNames>
  <calcPr calcId="152511"/>
</workbook>
</file>

<file path=xl/calcChain.xml><?xml version="1.0" encoding="utf-8"?>
<calcChain xmlns="http://schemas.openxmlformats.org/spreadsheetml/2006/main">
  <c r="M83" i="1" l="1"/>
  <c r="M18" i="1" l="1"/>
  <c r="M19" i="1"/>
  <c r="M20" i="1"/>
  <c r="M21" i="1"/>
  <c r="M22" i="1"/>
  <c r="M23" i="1"/>
  <c r="M24" i="1"/>
  <c r="M26" i="1"/>
  <c r="M27" i="1"/>
  <c r="M28" i="1"/>
  <c r="M29" i="1"/>
  <c r="M30" i="1"/>
  <c r="M32" i="1"/>
  <c r="M33" i="1"/>
  <c r="M34" i="1"/>
  <c r="M35" i="1"/>
  <c r="M36" i="1"/>
  <c r="M37" i="1"/>
  <c r="M38" i="1"/>
  <c r="M40" i="1"/>
  <c r="M41" i="1"/>
  <c r="M42" i="1"/>
  <c r="M43" i="1"/>
  <c r="M44" i="1"/>
  <c r="M45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82" i="1" s="1"/>
  <c r="M84" i="1" s="1"/>
  <c r="M73" i="1"/>
  <c r="M74" i="1"/>
  <c r="M75" i="1"/>
  <c r="M76" i="1"/>
  <c r="M77" i="1"/>
  <c r="M78" i="1"/>
  <c r="M79" i="1"/>
  <c r="M81" i="1"/>
  <c r="M9" i="1" l="1"/>
  <c r="M10" i="1"/>
  <c r="M11" i="1"/>
  <c r="M12" i="1"/>
  <c r="M13" i="1"/>
  <c r="M14" i="1"/>
  <c r="M15" i="1"/>
  <c r="M16" i="1"/>
  <c r="M8" i="1"/>
</calcChain>
</file>

<file path=xl/sharedStrings.xml><?xml version="1.0" encoding="utf-8"?>
<sst xmlns="http://schemas.openxmlformats.org/spreadsheetml/2006/main" count="375" uniqueCount="101">
  <si>
    <t>M.J.</t>
  </si>
  <si>
    <t>bm</t>
  </si>
  <si>
    <t>DN20</t>
  </si>
  <si>
    <t>ks</t>
  </si>
  <si>
    <t>Rohový ventil A-80</t>
  </si>
  <si>
    <t>Dvířka 200X200</t>
  </si>
  <si>
    <t>nerez leštěný</t>
  </si>
  <si>
    <t>Elektrický ohřívač Stiebel</t>
  </si>
  <si>
    <t>SH10S</t>
  </si>
  <si>
    <t>Vypouštěcí ventil</t>
  </si>
  <si>
    <t xml:space="preserve"> </t>
  </si>
  <si>
    <t xml:space="preserve">Kulový kohout  </t>
  </si>
  <si>
    <t>DN15</t>
  </si>
  <si>
    <t xml:space="preserve">Pisoár závěsný vč. kotvících prvků + automatické splachovaní (tj. senzor moči) + bateriový zdroj </t>
  </si>
  <si>
    <t>MTCV (multifunkční termo cirkulační ventil)</t>
  </si>
  <si>
    <t>Dřezová baterie páková stojánková s keramickou vložkou, vč.flexo hadiček</t>
  </si>
  <si>
    <t>Umyvadlo bílé keramické  včetně kotvících prvků</t>
  </si>
  <si>
    <t>kpl</t>
  </si>
  <si>
    <t xml:space="preserve">Kulový kohout </t>
  </si>
  <si>
    <t xml:space="preserve">Umyvadlová baterie  stojánková s keramickou vložkou, vč.flexo hadiček a ovládáním odpadu  </t>
  </si>
  <si>
    <t>Kulový kohout s napojením na hadici</t>
  </si>
  <si>
    <t>D25</t>
  </si>
  <si>
    <t>DN25</t>
  </si>
  <si>
    <t>ocelové potrubí pozinkované</t>
  </si>
  <si>
    <t>DN32</t>
  </si>
  <si>
    <t xml:space="preserve">Dřez jednodílný </t>
  </si>
  <si>
    <t>WC kombi - bílé keramické + montážní prvek pro WC + sedátko diturvitové+ovládací tlačítko+protihluková sada</t>
  </si>
  <si>
    <t xml:space="preserve">Zásobník TUV - dodávka ústředního vytápění </t>
  </si>
  <si>
    <t xml:space="preserve">Spínací hodiny - časové spínání pro čerpadlo TUV  </t>
  </si>
  <si>
    <t>Zpětná klapka</t>
  </si>
  <si>
    <t>Filtr</t>
  </si>
  <si>
    <t>Pojistný ventil 0-0,6MPa</t>
  </si>
  <si>
    <t>Manometr 0-1MPa</t>
  </si>
  <si>
    <t>DN40</t>
  </si>
  <si>
    <t>DN15/20</t>
  </si>
  <si>
    <t>DN20-40</t>
  </si>
  <si>
    <t>DN32-50</t>
  </si>
  <si>
    <t>Umyvadlo/Výlevka včetně kotvících prvků - (odpad DN70)</t>
  </si>
  <si>
    <t xml:space="preserve">Pračkový ventil se ZK </t>
  </si>
  <si>
    <t xml:space="preserve">Sprchová směšovací nástěnná baterie se sprchovou hlavicí </t>
  </si>
  <si>
    <t>Baterie s keramickou vložkou - Umyvadlo/Výlevka</t>
  </si>
  <si>
    <t>Potrubí je kótováno v DN- tj. vnitřní průměr - pro studenou vodu 1-3.Np</t>
  </si>
  <si>
    <t>Potrubí je kótováno v DN- tj. vnitřní průměr - pro teplou vodu a cirkulaci  1-3.Np</t>
  </si>
  <si>
    <t>Sprchový kout - vanička + zástěna včetně kotvících prvků</t>
  </si>
  <si>
    <t xml:space="preserve">20x2,8i </t>
  </si>
  <si>
    <t>25x3,5i</t>
  </si>
  <si>
    <t>32x4,4i</t>
  </si>
  <si>
    <t>DN15-25</t>
  </si>
  <si>
    <t>potrubí včetně tvarovek a závěsů, PN16  - potrubí v příčce</t>
  </si>
  <si>
    <t>Izolace pro potrubí tl.9 mm - potrubí v příčce</t>
  </si>
  <si>
    <t>Izolace pro potrubí tl.16 mm - potrubí v příčce</t>
  </si>
  <si>
    <t>nástěnné požární hydranty Q=1,1 l/s</t>
  </si>
  <si>
    <t>DN15,25,32</t>
  </si>
  <si>
    <t>40x5,5i</t>
  </si>
  <si>
    <t>DN50</t>
  </si>
  <si>
    <t>DN32,40</t>
  </si>
  <si>
    <t>Izolace pro potrubí tl.9 mm (1.NP-3.NP) - stoupací potrubí</t>
  </si>
  <si>
    <t>Izolace pro potrubí tl.13 mm + AL - stoupací potrubí, ležaté vedení tj. podvěs</t>
  </si>
  <si>
    <t>Izolace pro potrubí tl.25 mm + AL - stoupací potrubí, ležaté vedení tj. podvěs</t>
  </si>
  <si>
    <t>Cirkulační čerpadlo TUV  Wilo Z15</t>
  </si>
  <si>
    <t>vodoměr  podružný - SV - 3/4"(Q=2,5m3/h) pro ohřev TUV</t>
  </si>
  <si>
    <t xml:space="preserve">vodoměr  podružný - SV - 5/4"(Q=10,0m3/h) </t>
  </si>
  <si>
    <t>Elektroventil 6/4" (selenoid) - ovládání viz. vlhkostní a záplavové čidlo v technickém prostoru</t>
  </si>
  <si>
    <t>50x6,9i</t>
  </si>
  <si>
    <t xml:space="preserve">Potrubí je kótováno v DN- tj. vnitřní průměr - pro studenou vodu 1PP tj. technický prostor </t>
  </si>
  <si>
    <t>Izolace pro potrubí tl.20 mm  + AL</t>
  </si>
  <si>
    <t>Izolace pro potrubí tl.13 mm + AL (1.NP) - ležaté vedení tj. podvěs</t>
  </si>
  <si>
    <t>Myčka nádobí - není součástí dodávky</t>
  </si>
  <si>
    <t>DATOVÉ CENTRUM - ZELENEČ</t>
  </si>
  <si>
    <t>PČ</t>
  </si>
  <si>
    <t>Typ</t>
  </si>
  <si>
    <t>Kód</t>
  </si>
  <si>
    <t>Popis</t>
  </si>
  <si>
    <t>Parametry</t>
  </si>
  <si>
    <t>Množství</t>
  </si>
  <si>
    <t>J.cena [CZK]</t>
  </si>
  <si>
    <t xml:space="preserve">Cena celkem
[CZK]
</t>
  </si>
  <si>
    <t>Cenová soustava</t>
  </si>
  <si>
    <t>ZTI-V1</t>
  </si>
  <si>
    <t>ZTI-V2</t>
  </si>
  <si>
    <t>ZTI-V3</t>
  </si>
  <si>
    <t>ZTI-V4</t>
  </si>
  <si>
    <t>ZTI-V5</t>
  </si>
  <si>
    <t>ZTI-V6</t>
  </si>
  <si>
    <t>Zařízení č.1 - Potrubí tvarovky, izolace</t>
  </si>
  <si>
    <t>Zařízení č.2 - Požární vodovod</t>
  </si>
  <si>
    <t xml:space="preserve">Zařízení č.3 - Baterie </t>
  </si>
  <si>
    <t>Zařízení č.4 - Armatury, ventily</t>
  </si>
  <si>
    <t>Zařízení č.5 - Přístroje a vodoměry</t>
  </si>
  <si>
    <t>Zařízení č.6 - Zařizovací předměty</t>
  </si>
  <si>
    <t xml:space="preserve">protipožární manžety dle příslušného profilu osazené mezi požárními úseky dle požární zprávy </t>
  </si>
  <si>
    <t>vlastní</t>
  </si>
  <si>
    <t>Zařízení č.7 - Ostatní</t>
  </si>
  <si>
    <t xml:space="preserve">SO 01 - ADMINISTRATIVNÍ BUDOVA, SO 02.1 - BUDOVA DATOVÉHO CENTRA - 1. ETAPA </t>
  </si>
  <si>
    <t xml:space="preserve">SO.01-5, SO 02.1-5 - ZDRAVOTNĚ TECHNICKÉ INSTALACE - VODOVOD </t>
  </si>
  <si>
    <t>ZTI-V7</t>
  </si>
  <si>
    <t>Dodávka celkem</t>
  </si>
  <si>
    <t>Montáž</t>
  </si>
  <si>
    <t>VODOVOD CELKEM</t>
  </si>
  <si>
    <r>
      <t>potrubí</t>
    </r>
    <r>
      <rPr>
        <b/>
        <sz val="9"/>
        <rFont val="Arial"/>
        <family val="2"/>
        <charset val="238"/>
      </rPr>
      <t xml:space="preserve"> plast. s čedič. vláknem s malou roztažností</t>
    </r>
    <r>
      <rPr>
        <sz val="9"/>
        <rFont val="Arial"/>
        <family val="2"/>
        <charset val="238"/>
      </rPr>
      <t xml:space="preserve"> včetně tvarovek a závěsů, PN16 - stoupací potrubí, ležaté vedení tj. podvěs</t>
    </r>
  </si>
  <si>
    <r>
      <t xml:space="preserve">potrubí </t>
    </r>
    <r>
      <rPr>
        <b/>
        <sz val="9"/>
        <rFont val="Arial"/>
        <family val="2"/>
        <charset val="238"/>
      </rPr>
      <t xml:space="preserve"> plast. s čedič. vláknem s malou roztažností</t>
    </r>
    <r>
      <rPr>
        <sz val="9"/>
        <rFont val="Arial"/>
        <family val="2"/>
        <charset val="238"/>
      </rPr>
      <t xml:space="preserve"> včetně tvarovek a závěsů, PN16 - ležaté potrubí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</si>
</sst>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65">
    <xf numFmtId="0" fontId="0" fillId="0" borderId="0" xfId="0"/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right"/>
      <protection locked="0"/>
    </xf>
    <xf numFmtId="0" fontId="0" fillId="0" borderId="0" xfId="0" applyFill="1"/>
    <xf numFmtId="0" fontId="0" fillId="0" borderId="0" xfId="0" applyFill="1" applyBorder="1"/>
    <xf numFmtId="0" fontId="0" fillId="0" borderId="2" xfId="0" applyFill="1" applyBorder="1"/>
    <xf numFmtId="0" fontId="1" fillId="0" borderId="0" xfId="0" applyFont="1" applyFill="1"/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left"/>
    </xf>
    <xf numFmtId="0" fontId="0" fillId="0" borderId="1" xfId="0" applyFill="1" applyBorder="1" applyAlignment="1" applyProtection="1">
      <alignment horizontal="right"/>
      <protection locked="0"/>
    </xf>
    <xf numFmtId="0" fontId="1" fillId="2" borderId="1" xfId="0" applyFont="1" applyFill="1" applyBorder="1" applyProtection="1">
      <protection locked="0"/>
    </xf>
    <xf numFmtId="1" fontId="1" fillId="2" borderId="0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/>
    <xf numFmtId="0" fontId="0" fillId="2" borderId="1" xfId="0" applyFill="1" applyBorder="1"/>
    <xf numFmtId="0" fontId="7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right"/>
      <protection locked="0"/>
    </xf>
    <xf numFmtId="0" fontId="5" fillId="0" borderId="0" xfId="1"/>
    <xf numFmtId="0" fontId="1" fillId="3" borderId="3" xfId="1" applyFont="1" applyFill="1" applyBorder="1" applyAlignment="1" applyProtection="1">
      <alignment horizontal="center" vertical="center"/>
    </xf>
    <xf numFmtId="0" fontId="1" fillId="3" borderId="4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horizontal="center" vertical="center"/>
    </xf>
    <xf numFmtId="0" fontId="1" fillId="3" borderId="7" xfId="1" applyFont="1" applyFill="1" applyBorder="1" applyAlignment="1" applyProtection="1">
      <alignment horizontal="center" vertical="center"/>
    </xf>
    <xf numFmtId="0" fontId="5" fillId="2" borderId="6" xfId="1" applyFill="1" applyBorder="1"/>
    <xf numFmtId="0" fontId="5" fillId="2" borderId="7" xfId="1" applyFill="1" applyBorder="1"/>
    <xf numFmtId="0" fontId="1" fillId="3" borderId="8" xfId="1" applyFont="1" applyFill="1" applyBorder="1" applyAlignment="1" applyProtection="1">
      <alignment vertical="center" wrapText="1"/>
    </xf>
    <xf numFmtId="0" fontId="5" fillId="0" borderId="0" xfId="1" applyBorder="1"/>
    <xf numFmtId="0" fontId="5" fillId="0" borderId="0" xfId="1" applyFont="1" applyBorder="1" applyAlignment="1">
      <alignment horizontal="center"/>
    </xf>
    <xf numFmtId="0" fontId="5" fillId="0" borderId="0" xfId="1" applyBorder="1" applyAlignment="1">
      <alignment horizontal="center"/>
    </xf>
    <xf numFmtId="0" fontId="5" fillId="0" borderId="0" xfId="1" applyFill="1" applyBorder="1"/>
    <xf numFmtId="0" fontId="1" fillId="0" borderId="0" xfId="1" applyFont="1" applyFill="1" applyBorder="1" applyProtection="1">
      <protection locked="0"/>
    </xf>
    <xf numFmtId="0" fontId="1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 applyAlignment="1" applyProtection="1">
      <alignment horizontal="right"/>
      <protection locked="0"/>
    </xf>
    <xf numFmtId="0" fontId="0" fillId="0" borderId="1" xfId="0" applyFill="1" applyBorder="1"/>
    <xf numFmtId="0" fontId="2" fillId="0" borderId="0" xfId="0" applyFont="1" applyFill="1" applyBorder="1" applyAlignment="1" applyProtection="1">
      <alignment horizontal="left"/>
      <protection locked="0"/>
    </xf>
    <xf numFmtId="0" fontId="1" fillId="2" borderId="0" xfId="1" applyFont="1" applyFill="1" applyBorder="1" applyProtection="1">
      <protection locked="0"/>
    </xf>
    <xf numFmtId="0" fontId="5" fillId="2" borderId="0" xfId="1" applyFill="1" applyBorder="1"/>
    <xf numFmtId="0" fontId="5" fillId="0" borderId="1" xfId="1" applyFont="1" applyBorder="1" applyAlignment="1">
      <alignment horizontal="center"/>
    </xf>
    <xf numFmtId="0" fontId="5" fillId="0" borderId="1" xfId="1" applyBorder="1"/>
    <xf numFmtId="0" fontId="5" fillId="0" borderId="1" xfId="1" applyBorder="1" applyAlignment="1">
      <alignment horizontal="center"/>
    </xf>
    <xf numFmtId="0" fontId="5" fillId="0" borderId="1" xfId="1" applyFont="1" applyBorder="1"/>
    <xf numFmtId="0" fontId="5" fillId="0" borderId="1" xfId="1" applyFont="1" applyFill="1" applyBorder="1"/>
    <xf numFmtId="0" fontId="5" fillId="0" borderId="1" xfId="1" applyFont="1" applyBorder="1" applyAlignment="1">
      <alignment horizontal="right"/>
    </xf>
    <xf numFmtId="0" fontId="7" fillId="2" borderId="0" xfId="1" applyFont="1" applyFill="1" applyBorder="1" applyProtection="1">
      <protection locked="0"/>
    </xf>
    <xf numFmtId="0" fontId="7" fillId="2" borderId="0" xfId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1" fillId="3" borderId="4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Protection="1">
      <protection locked="0"/>
    </xf>
    <xf numFmtId="0" fontId="5" fillId="0" borderId="1" xfId="0" applyFont="1" applyFill="1" applyBorder="1"/>
    <xf numFmtId="0" fontId="6" fillId="0" borderId="1" xfId="0" applyFont="1" applyFill="1" applyBorder="1"/>
    <xf numFmtId="0" fontId="0" fillId="0" borderId="1" xfId="0" applyBorder="1"/>
    <xf numFmtId="0" fontId="2" fillId="0" borderId="1" xfId="0" applyFont="1" applyFill="1" applyBorder="1"/>
    <xf numFmtId="0" fontId="7" fillId="2" borderId="1" xfId="1" applyFont="1" applyFill="1" applyBorder="1" applyProtection="1">
      <protection locked="0"/>
    </xf>
    <xf numFmtId="0" fontId="1" fillId="0" borderId="1" xfId="0" applyFont="1" applyFill="1" applyBorder="1"/>
    <xf numFmtId="0" fontId="6" fillId="4" borderId="1" xfId="1" applyFont="1" applyFill="1" applyBorder="1"/>
    <xf numFmtId="0" fontId="1" fillId="0" borderId="1" xfId="0" applyFont="1" applyFill="1" applyBorder="1" applyAlignment="1" applyProtection="1">
      <alignment wrapText="1"/>
      <protection locked="0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2"/>
  <sheetViews>
    <sheetView tabSelected="1" zoomScale="80" zoomScaleNormal="80" workbookViewId="0">
      <selection activeCell="L8" sqref="L8"/>
    </sheetView>
  </sheetViews>
  <sheetFormatPr defaultRowHeight="12.75" x14ac:dyDescent="0.2"/>
  <cols>
    <col min="1" max="1" width="6.140625" style="3" customWidth="1"/>
    <col min="2" max="2" width="6.28515625" style="3" customWidth="1"/>
    <col min="3" max="3" width="9.140625" style="3"/>
    <col min="4" max="4" width="84.140625" style="3" customWidth="1"/>
    <col min="5" max="5" width="13" style="3" customWidth="1"/>
    <col min="6" max="6" width="5" style="3" customWidth="1"/>
    <col min="7" max="8" width="7.5703125" style="3" hidden="1" customWidth="1"/>
    <col min="9" max="9" width="10.7109375" style="3" customWidth="1"/>
    <col min="10" max="10" width="9.140625" style="3" hidden="1" customWidth="1"/>
    <col min="11" max="11" width="9" style="3" hidden="1" customWidth="1"/>
    <col min="12" max="12" width="11.140625" style="3" customWidth="1"/>
    <col min="13" max="14" width="9.140625" style="3"/>
    <col min="15" max="15" width="3" style="3" customWidth="1"/>
    <col min="16" max="16384" width="9.140625" style="3"/>
  </cols>
  <sheetData>
    <row r="1" spans="1:14" ht="15.75" customHeight="1" x14ac:dyDescent="0.2">
      <c r="A1" s="22"/>
      <c r="B1" s="22"/>
      <c r="C1" s="22"/>
      <c r="D1" s="22" t="s">
        <v>68</v>
      </c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2">
      <c r="A2" s="22"/>
      <c r="B2" s="22"/>
      <c r="C2" s="22"/>
      <c r="D2" s="22" t="s">
        <v>93</v>
      </c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x14ac:dyDescent="0.2">
      <c r="A3" s="22"/>
      <c r="B3" s="22"/>
      <c r="C3" s="22"/>
      <c r="D3" s="22" t="s">
        <v>94</v>
      </c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3.5" thickBo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36.75" customHeight="1" thickBot="1" x14ac:dyDescent="0.25">
      <c r="A5" s="24" t="s">
        <v>69</v>
      </c>
      <c r="B5" s="23" t="s">
        <v>70</v>
      </c>
      <c r="C5" s="24" t="s">
        <v>71</v>
      </c>
      <c r="D5" s="25" t="s">
        <v>72</v>
      </c>
      <c r="E5" s="24" t="s">
        <v>73</v>
      </c>
      <c r="F5" s="24" t="s">
        <v>0</v>
      </c>
      <c r="G5" s="26"/>
      <c r="H5" s="27"/>
      <c r="I5" s="24" t="s">
        <v>74</v>
      </c>
      <c r="J5" s="28"/>
      <c r="K5" s="29"/>
      <c r="L5" s="24" t="s">
        <v>75</v>
      </c>
      <c r="M5" s="55" t="s">
        <v>76</v>
      </c>
      <c r="N5" s="30" t="s">
        <v>77</v>
      </c>
    </row>
    <row r="6" spans="1:14" ht="15.75" x14ac:dyDescent="0.25">
      <c r="A6" s="34"/>
      <c r="B6" s="34"/>
      <c r="C6" s="34"/>
      <c r="D6" s="37" t="s">
        <v>84</v>
      </c>
      <c r="E6" s="35"/>
      <c r="F6" s="36"/>
      <c r="G6" s="36"/>
      <c r="H6" s="36"/>
      <c r="I6" s="35"/>
      <c r="J6" s="34"/>
      <c r="K6" s="34"/>
      <c r="L6" s="34"/>
      <c r="M6" s="34"/>
      <c r="N6" s="34"/>
    </row>
    <row r="7" spans="1:14" x14ac:dyDescent="0.2">
      <c r="A7" s="33"/>
      <c r="B7" s="31"/>
      <c r="C7" s="32"/>
      <c r="D7" s="38" t="s">
        <v>41</v>
      </c>
      <c r="E7" s="7"/>
      <c r="F7" s="7"/>
      <c r="G7" s="8"/>
      <c r="H7" s="8"/>
      <c r="I7" s="8"/>
      <c r="L7" s="7"/>
      <c r="M7" s="4"/>
      <c r="N7" s="4"/>
    </row>
    <row r="8" spans="1:14" x14ac:dyDescent="0.2">
      <c r="A8" s="47">
        <v>1</v>
      </c>
      <c r="B8" s="46"/>
      <c r="C8" s="45" t="s">
        <v>78</v>
      </c>
      <c r="D8" s="1" t="s">
        <v>48</v>
      </c>
      <c r="E8" s="1" t="s">
        <v>44</v>
      </c>
      <c r="F8" s="2" t="s">
        <v>3</v>
      </c>
      <c r="G8" s="2" t="s">
        <v>1</v>
      </c>
      <c r="H8" s="1">
        <v>74</v>
      </c>
      <c r="I8" s="20">
        <v>50</v>
      </c>
      <c r="J8" s="19"/>
      <c r="K8" s="19"/>
      <c r="L8" s="53"/>
      <c r="M8" s="14">
        <f>ROUND(I8*L8,0)</f>
        <v>0</v>
      </c>
      <c r="N8" s="45" t="s">
        <v>91</v>
      </c>
    </row>
    <row r="9" spans="1:14" x14ac:dyDescent="0.2">
      <c r="A9" s="47">
        <v>2</v>
      </c>
      <c r="B9" s="46"/>
      <c r="C9" s="45" t="s">
        <v>78</v>
      </c>
      <c r="D9" s="1" t="s">
        <v>48</v>
      </c>
      <c r="E9" s="1" t="s">
        <v>45</v>
      </c>
      <c r="F9" s="2" t="s">
        <v>3</v>
      </c>
      <c r="G9" s="2" t="s">
        <v>1</v>
      </c>
      <c r="H9" s="1">
        <v>74</v>
      </c>
      <c r="I9" s="20">
        <v>25</v>
      </c>
      <c r="J9" s="19"/>
      <c r="K9" s="19"/>
      <c r="L9" s="53"/>
      <c r="M9" s="14">
        <f t="shared" ref="M9:M71" si="0">ROUND(I9*L9,0)</f>
        <v>0</v>
      </c>
      <c r="N9" s="45" t="s">
        <v>91</v>
      </c>
    </row>
    <row r="10" spans="1:14" x14ac:dyDescent="0.2">
      <c r="A10" s="47">
        <v>3</v>
      </c>
      <c r="B10" s="46"/>
      <c r="C10" s="45" t="s">
        <v>78</v>
      </c>
      <c r="D10" s="1" t="s">
        <v>48</v>
      </c>
      <c r="E10" s="1" t="s">
        <v>46</v>
      </c>
      <c r="F10" s="2" t="s">
        <v>3</v>
      </c>
      <c r="G10" s="2" t="s">
        <v>1</v>
      </c>
      <c r="H10" s="1">
        <v>74</v>
      </c>
      <c r="I10" s="20">
        <v>10</v>
      </c>
      <c r="J10" s="19"/>
      <c r="K10" s="19"/>
      <c r="L10" s="53"/>
      <c r="M10" s="14">
        <f t="shared" si="0"/>
        <v>0</v>
      </c>
      <c r="N10" s="45" t="s">
        <v>91</v>
      </c>
    </row>
    <row r="11" spans="1:14" ht="24" x14ac:dyDescent="0.2">
      <c r="A11" s="47">
        <v>4</v>
      </c>
      <c r="B11" s="46"/>
      <c r="C11" s="45" t="s">
        <v>78</v>
      </c>
      <c r="D11" s="64" t="s">
        <v>99</v>
      </c>
      <c r="E11" s="1" t="s">
        <v>44</v>
      </c>
      <c r="F11" s="2" t="s">
        <v>3</v>
      </c>
      <c r="G11" s="2" t="s">
        <v>1</v>
      </c>
      <c r="H11" s="1">
        <v>74</v>
      </c>
      <c r="I11" s="20">
        <v>5</v>
      </c>
      <c r="J11" s="19"/>
      <c r="K11" s="19"/>
      <c r="L11" s="53"/>
      <c r="M11" s="14">
        <f t="shared" si="0"/>
        <v>0</v>
      </c>
      <c r="N11" s="45" t="s">
        <v>91</v>
      </c>
    </row>
    <row r="12" spans="1:14" ht="24" x14ac:dyDescent="0.2">
      <c r="A12" s="47">
        <v>5</v>
      </c>
      <c r="B12" s="46"/>
      <c r="C12" s="45" t="s">
        <v>78</v>
      </c>
      <c r="D12" s="64" t="s">
        <v>99</v>
      </c>
      <c r="E12" s="1" t="s">
        <v>45</v>
      </c>
      <c r="F12" s="2" t="s">
        <v>3</v>
      </c>
      <c r="G12" s="2" t="s">
        <v>1</v>
      </c>
      <c r="H12" s="1">
        <v>74</v>
      </c>
      <c r="I12" s="20">
        <v>10</v>
      </c>
      <c r="J12" s="19"/>
      <c r="K12" s="19"/>
      <c r="L12" s="53"/>
      <c r="M12" s="14">
        <f t="shared" si="0"/>
        <v>0</v>
      </c>
      <c r="N12" s="45" t="s">
        <v>91</v>
      </c>
    </row>
    <row r="13" spans="1:14" ht="24" x14ac:dyDescent="0.2">
      <c r="A13" s="47">
        <v>6</v>
      </c>
      <c r="B13" s="46"/>
      <c r="C13" s="45" t="s">
        <v>78</v>
      </c>
      <c r="D13" s="64" t="s">
        <v>99</v>
      </c>
      <c r="E13" s="1" t="s">
        <v>46</v>
      </c>
      <c r="F13" s="2" t="s">
        <v>3</v>
      </c>
      <c r="G13" s="2" t="s">
        <v>1</v>
      </c>
      <c r="H13" s="1">
        <v>74</v>
      </c>
      <c r="I13" s="20">
        <v>10</v>
      </c>
      <c r="J13" s="19"/>
      <c r="K13" s="19"/>
      <c r="L13" s="53"/>
      <c r="M13" s="14">
        <f t="shared" si="0"/>
        <v>0</v>
      </c>
      <c r="N13" s="45" t="s">
        <v>91</v>
      </c>
    </row>
    <row r="14" spans="1:14" ht="24" x14ac:dyDescent="0.2">
      <c r="A14" s="47">
        <v>7</v>
      </c>
      <c r="B14" s="46"/>
      <c r="C14" s="45" t="s">
        <v>78</v>
      </c>
      <c r="D14" s="64" t="s">
        <v>99</v>
      </c>
      <c r="E14" s="1" t="s">
        <v>53</v>
      </c>
      <c r="F14" s="2" t="s">
        <v>3</v>
      </c>
      <c r="G14" s="2" t="s">
        <v>1</v>
      </c>
      <c r="H14" s="1">
        <v>74</v>
      </c>
      <c r="I14" s="20">
        <v>50</v>
      </c>
      <c r="J14" s="19"/>
      <c r="K14" s="19"/>
      <c r="L14" s="53"/>
      <c r="M14" s="14">
        <f t="shared" si="0"/>
        <v>0</v>
      </c>
      <c r="N14" s="45" t="s">
        <v>91</v>
      </c>
    </row>
    <row r="15" spans="1:14" x14ac:dyDescent="0.2">
      <c r="A15" s="47">
        <v>8</v>
      </c>
      <c r="B15" s="46"/>
      <c r="C15" s="45" t="s">
        <v>78</v>
      </c>
      <c r="D15" s="1" t="s">
        <v>49</v>
      </c>
      <c r="E15" s="1" t="s">
        <v>47</v>
      </c>
      <c r="F15" s="2" t="s">
        <v>3</v>
      </c>
      <c r="G15" s="2" t="s">
        <v>1</v>
      </c>
      <c r="H15" s="1">
        <v>12</v>
      </c>
      <c r="I15" s="20">
        <v>85</v>
      </c>
      <c r="J15" s="19"/>
      <c r="K15" s="19"/>
      <c r="L15" s="53"/>
      <c r="M15" s="14">
        <f t="shared" si="0"/>
        <v>0</v>
      </c>
      <c r="N15" s="45" t="s">
        <v>91</v>
      </c>
    </row>
    <row r="16" spans="1:14" x14ac:dyDescent="0.2">
      <c r="A16" s="47">
        <v>9</v>
      </c>
      <c r="B16" s="46"/>
      <c r="C16" s="45" t="s">
        <v>78</v>
      </c>
      <c r="D16" s="1" t="s">
        <v>57</v>
      </c>
      <c r="E16" s="1" t="s">
        <v>52</v>
      </c>
      <c r="F16" s="2" t="s">
        <v>3</v>
      </c>
      <c r="G16" s="2" t="s">
        <v>1</v>
      </c>
      <c r="H16" s="1">
        <v>12</v>
      </c>
      <c r="I16" s="20">
        <v>75</v>
      </c>
      <c r="J16" s="19"/>
      <c r="K16" s="19"/>
      <c r="L16" s="53"/>
      <c r="M16" s="14">
        <f t="shared" si="0"/>
        <v>0</v>
      </c>
      <c r="N16" s="45" t="s">
        <v>91</v>
      </c>
    </row>
    <row r="17" spans="1:14" x14ac:dyDescent="0.2">
      <c r="A17" s="33"/>
      <c r="B17" s="31"/>
      <c r="C17" s="32"/>
      <c r="D17" s="38" t="s">
        <v>42</v>
      </c>
      <c r="E17" s="7" t="s">
        <v>10</v>
      </c>
      <c r="F17" s="7"/>
      <c r="G17" s="8"/>
      <c r="H17" s="7"/>
      <c r="I17" s="39"/>
      <c r="J17" s="18"/>
      <c r="K17" s="18"/>
      <c r="L17" s="15"/>
      <c r="M17" s="14"/>
      <c r="N17" s="32"/>
    </row>
    <row r="18" spans="1:14" x14ac:dyDescent="0.2">
      <c r="A18" s="47">
        <v>10</v>
      </c>
      <c r="B18" s="46"/>
      <c r="C18" s="45" t="s">
        <v>78</v>
      </c>
      <c r="D18" s="1" t="s">
        <v>48</v>
      </c>
      <c r="E18" s="1" t="s">
        <v>44</v>
      </c>
      <c r="F18" s="2" t="s">
        <v>3</v>
      </c>
      <c r="G18" s="2" t="s">
        <v>1</v>
      </c>
      <c r="H18" s="1">
        <v>74</v>
      </c>
      <c r="I18" s="20">
        <v>50</v>
      </c>
      <c r="J18" s="19"/>
      <c r="K18" s="19"/>
      <c r="L18" s="53"/>
      <c r="M18" s="14">
        <f t="shared" si="0"/>
        <v>0</v>
      </c>
      <c r="N18" s="45" t="s">
        <v>91</v>
      </c>
    </row>
    <row r="19" spans="1:14" x14ac:dyDescent="0.2">
      <c r="A19" s="47">
        <v>11</v>
      </c>
      <c r="B19" s="46"/>
      <c r="C19" s="45" t="s">
        <v>78</v>
      </c>
      <c r="D19" s="1" t="s">
        <v>48</v>
      </c>
      <c r="E19" s="1" t="s">
        <v>45</v>
      </c>
      <c r="F19" s="2" t="s">
        <v>3</v>
      </c>
      <c r="G19" s="2" t="s">
        <v>1</v>
      </c>
      <c r="H19" s="1">
        <v>74</v>
      </c>
      <c r="I19" s="20">
        <v>35</v>
      </c>
      <c r="J19" s="19"/>
      <c r="K19" s="19"/>
      <c r="L19" s="53"/>
      <c r="M19" s="14">
        <f t="shared" si="0"/>
        <v>0</v>
      </c>
      <c r="N19" s="45" t="s">
        <v>91</v>
      </c>
    </row>
    <row r="20" spans="1:14" ht="24" x14ac:dyDescent="0.2">
      <c r="A20" s="47">
        <v>12</v>
      </c>
      <c r="B20" s="46"/>
      <c r="C20" s="45" t="s">
        <v>78</v>
      </c>
      <c r="D20" s="64" t="s">
        <v>99</v>
      </c>
      <c r="E20" s="1" t="s">
        <v>44</v>
      </c>
      <c r="F20" s="2" t="s">
        <v>3</v>
      </c>
      <c r="G20" s="2" t="s">
        <v>1</v>
      </c>
      <c r="H20" s="1">
        <v>74</v>
      </c>
      <c r="I20" s="20">
        <v>60</v>
      </c>
      <c r="J20" s="19"/>
      <c r="K20" s="19"/>
      <c r="L20" s="53"/>
      <c r="M20" s="14">
        <f t="shared" si="0"/>
        <v>0</v>
      </c>
      <c r="N20" s="45" t="s">
        <v>91</v>
      </c>
    </row>
    <row r="21" spans="1:14" ht="24" x14ac:dyDescent="0.2">
      <c r="A21" s="47">
        <v>13</v>
      </c>
      <c r="B21" s="46"/>
      <c r="C21" s="45" t="s">
        <v>78</v>
      </c>
      <c r="D21" s="64" t="s">
        <v>99</v>
      </c>
      <c r="E21" s="1" t="s">
        <v>45</v>
      </c>
      <c r="F21" s="2" t="s">
        <v>3</v>
      </c>
      <c r="G21" s="2" t="s">
        <v>1</v>
      </c>
      <c r="H21" s="1">
        <v>74</v>
      </c>
      <c r="I21" s="20">
        <v>40</v>
      </c>
      <c r="J21" s="19"/>
      <c r="K21" s="19"/>
      <c r="L21" s="53"/>
      <c r="M21" s="14">
        <f t="shared" si="0"/>
        <v>0</v>
      </c>
      <c r="N21" s="45" t="s">
        <v>91</v>
      </c>
    </row>
    <row r="22" spans="1:14" ht="24" x14ac:dyDescent="0.2">
      <c r="A22" s="47">
        <v>14</v>
      </c>
      <c r="B22" s="46"/>
      <c r="C22" s="45" t="s">
        <v>78</v>
      </c>
      <c r="D22" s="64" t="s">
        <v>99</v>
      </c>
      <c r="E22" s="1" t="s">
        <v>46</v>
      </c>
      <c r="F22" s="2" t="s">
        <v>3</v>
      </c>
      <c r="G22" s="2" t="s">
        <v>1</v>
      </c>
      <c r="H22" s="1">
        <v>74</v>
      </c>
      <c r="I22" s="20">
        <v>15</v>
      </c>
      <c r="J22" s="19"/>
      <c r="K22" s="19"/>
      <c r="L22" s="53"/>
      <c r="M22" s="14">
        <f t="shared" si="0"/>
        <v>0</v>
      </c>
      <c r="N22" s="45" t="s">
        <v>91</v>
      </c>
    </row>
    <row r="23" spans="1:14" x14ac:dyDescent="0.2">
      <c r="A23" s="47">
        <v>15</v>
      </c>
      <c r="B23" s="46"/>
      <c r="C23" s="45" t="s">
        <v>78</v>
      </c>
      <c r="D23" s="1" t="s">
        <v>50</v>
      </c>
      <c r="E23" s="1" t="s">
        <v>34</v>
      </c>
      <c r="F23" s="2" t="s">
        <v>3</v>
      </c>
      <c r="G23" s="2" t="s">
        <v>1</v>
      </c>
      <c r="H23" s="1">
        <v>12</v>
      </c>
      <c r="I23" s="20">
        <v>85</v>
      </c>
      <c r="J23" s="19"/>
      <c r="K23" s="19"/>
      <c r="L23" s="53"/>
      <c r="M23" s="14">
        <f t="shared" si="0"/>
        <v>0</v>
      </c>
      <c r="N23" s="45" t="s">
        <v>91</v>
      </c>
    </row>
    <row r="24" spans="1:14" x14ac:dyDescent="0.2">
      <c r="A24" s="47">
        <v>16</v>
      </c>
      <c r="B24" s="46"/>
      <c r="C24" s="45" t="s">
        <v>78</v>
      </c>
      <c r="D24" s="1" t="s">
        <v>58</v>
      </c>
      <c r="E24" s="1" t="s">
        <v>47</v>
      </c>
      <c r="F24" s="2" t="s">
        <v>3</v>
      </c>
      <c r="G24" s="2" t="s">
        <v>1</v>
      </c>
      <c r="H24" s="1">
        <v>12</v>
      </c>
      <c r="I24" s="20">
        <v>115</v>
      </c>
      <c r="J24" s="19"/>
      <c r="K24" s="19"/>
      <c r="L24" s="53"/>
      <c r="M24" s="14">
        <f t="shared" si="0"/>
        <v>0</v>
      </c>
      <c r="N24" s="45" t="s">
        <v>91</v>
      </c>
    </row>
    <row r="25" spans="1:14" x14ac:dyDescent="0.2">
      <c r="A25" s="33"/>
      <c r="B25" s="31"/>
      <c r="C25" s="32"/>
      <c r="D25" s="38" t="s">
        <v>64</v>
      </c>
      <c r="E25" s="7"/>
      <c r="F25" s="7"/>
      <c r="G25" s="8"/>
      <c r="H25" s="8"/>
      <c r="I25" s="40"/>
      <c r="J25" s="18"/>
      <c r="K25" s="18"/>
      <c r="L25" s="17"/>
      <c r="M25" s="14"/>
      <c r="N25" s="32"/>
    </row>
    <row r="26" spans="1:14" x14ac:dyDescent="0.2">
      <c r="A26" s="47">
        <v>17</v>
      </c>
      <c r="B26" s="46"/>
      <c r="C26" s="45" t="s">
        <v>78</v>
      </c>
      <c r="D26" s="1" t="s">
        <v>100</v>
      </c>
      <c r="E26" s="1" t="s">
        <v>45</v>
      </c>
      <c r="F26" s="2" t="s">
        <v>3</v>
      </c>
      <c r="G26" s="2" t="s">
        <v>1</v>
      </c>
      <c r="H26" s="1">
        <v>74</v>
      </c>
      <c r="I26" s="20">
        <v>60</v>
      </c>
      <c r="J26" s="19"/>
      <c r="K26" s="19"/>
      <c r="L26" s="53"/>
      <c r="M26" s="14">
        <f t="shared" si="0"/>
        <v>0</v>
      </c>
      <c r="N26" s="45" t="s">
        <v>91</v>
      </c>
    </row>
    <row r="27" spans="1:14" x14ac:dyDescent="0.2">
      <c r="A27" s="47">
        <v>18</v>
      </c>
      <c r="B27" s="46"/>
      <c r="C27" s="45" t="s">
        <v>78</v>
      </c>
      <c r="D27" s="1" t="s">
        <v>100</v>
      </c>
      <c r="E27" s="1" t="s">
        <v>46</v>
      </c>
      <c r="F27" s="2" t="s">
        <v>3</v>
      </c>
      <c r="G27" s="2" t="s">
        <v>1</v>
      </c>
      <c r="H27" s="1">
        <v>74</v>
      </c>
      <c r="I27" s="20">
        <v>60</v>
      </c>
      <c r="J27" s="19"/>
      <c r="K27" s="19"/>
      <c r="L27" s="53"/>
      <c r="M27" s="14">
        <f t="shared" si="0"/>
        <v>0</v>
      </c>
      <c r="N27" s="45" t="s">
        <v>91</v>
      </c>
    </row>
    <row r="28" spans="1:14" x14ac:dyDescent="0.2">
      <c r="A28" s="47">
        <v>19</v>
      </c>
      <c r="B28" s="46"/>
      <c r="C28" s="45" t="s">
        <v>78</v>
      </c>
      <c r="D28" s="1" t="s">
        <v>100</v>
      </c>
      <c r="E28" s="1" t="s">
        <v>53</v>
      </c>
      <c r="F28" s="2" t="s">
        <v>3</v>
      </c>
      <c r="G28" s="2" t="s">
        <v>1</v>
      </c>
      <c r="H28" s="1">
        <v>74</v>
      </c>
      <c r="I28" s="20">
        <v>50</v>
      </c>
      <c r="J28" s="19"/>
      <c r="K28" s="19"/>
      <c r="L28" s="14"/>
      <c r="M28" s="14">
        <f t="shared" si="0"/>
        <v>0</v>
      </c>
      <c r="N28" s="45" t="s">
        <v>91</v>
      </c>
    </row>
    <row r="29" spans="1:14" x14ac:dyDescent="0.2">
      <c r="A29" s="47">
        <v>20</v>
      </c>
      <c r="B29" s="46"/>
      <c r="C29" s="45" t="s">
        <v>78</v>
      </c>
      <c r="D29" s="1" t="s">
        <v>100</v>
      </c>
      <c r="E29" s="1" t="s">
        <v>63</v>
      </c>
      <c r="F29" s="2" t="s">
        <v>3</v>
      </c>
      <c r="G29" s="2" t="s">
        <v>1</v>
      </c>
      <c r="H29" s="1">
        <v>74</v>
      </c>
      <c r="I29" s="20">
        <v>80</v>
      </c>
      <c r="J29" s="19"/>
      <c r="K29" s="19"/>
      <c r="L29" s="53"/>
      <c r="M29" s="14">
        <f t="shared" si="0"/>
        <v>0</v>
      </c>
      <c r="N29" s="45" t="s">
        <v>91</v>
      </c>
    </row>
    <row r="30" spans="1:14" x14ac:dyDescent="0.2">
      <c r="A30" s="47">
        <v>21</v>
      </c>
      <c r="B30" s="46"/>
      <c r="C30" s="45" t="s">
        <v>78</v>
      </c>
      <c r="D30" s="1" t="s">
        <v>65</v>
      </c>
      <c r="E30" s="1" t="s">
        <v>35</v>
      </c>
      <c r="F30" s="2" t="s">
        <v>3</v>
      </c>
      <c r="G30" s="2" t="s">
        <v>1</v>
      </c>
      <c r="H30" s="1">
        <v>6</v>
      </c>
      <c r="I30" s="21">
        <v>250</v>
      </c>
      <c r="J30" s="19"/>
      <c r="K30" s="19"/>
      <c r="L30" s="53"/>
      <c r="M30" s="14">
        <f t="shared" si="0"/>
        <v>0</v>
      </c>
      <c r="N30" s="45" t="s">
        <v>91</v>
      </c>
    </row>
    <row r="31" spans="1:14" ht="15.75" x14ac:dyDescent="0.25">
      <c r="A31" s="33"/>
      <c r="B31" s="31"/>
      <c r="C31" s="32"/>
      <c r="D31" s="42" t="s">
        <v>85</v>
      </c>
      <c r="E31" s="7"/>
      <c r="F31" s="8"/>
      <c r="G31" s="8"/>
      <c r="H31" s="7"/>
      <c r="I31" s="40"/>
      <c r="J31" s="18"/>
      <c r="K31" s="18"/>
      <c r="L31" s="15"/>
      <c r="M31" s="14"/>
      <c r="N31" s="32"/>
    </row>
    <row r="32" spans="1:14" x14ac:dyDescent="0.2">
      <c r="A32" s="47">
        <v>22</v>
      </c>
      <c r="B32" s="46"/>
      <c r="C32" s="45" t="s">
        <v>79</v>
      </c>
      <c r="D32" s="1" t="s">
        <v>51</v>
      </c>
      <c r="E32" s="1" t="s">
        <v>21</v>
      </c>
      <c r="F32" s="13" t="s">
        <v>3</v>
      </c>
      <c r="G32" s="2"/>
      <c r="H32" s="1"/>
      <c r="I32" s="21">
        <v>3</v>
      </c>
      <c r="J32" s="19"/>
      <c r="K32" s="19"/>
      <c r="L32" s="53"/>
      <c r="M32" s="14">
        <f t="shared" si="0"/>
        <v>0</v>
      </c>
      <c r="N32" s="45" t="s">
        <v>91</v>
      </c>
    </row>
    <row r="33" spans="1:14" x14ac:dyDescent="0.2">
      <c r="A33" s="47">
        <v>23</v>
      </c>
      <c r="B33" s="46"/>
      <c r="C33" s="45" t="s">
        <v>79</v>
      </c>
      <c r="D33" s="1" t="s">
        <v>18</v>
      </c>
      <c r="E33" s="1" t="s">
        <v>22</v>
      </c>
      <c r="F33" s="2" t="s">
        <v>3</v>
      </c>
      <c r="G33" s="2"/>
      <c r="H33" s="1"/>
      <c r="I33" s="21">
        <v>3</v>
      </c>
      <c r="J33" s="19"/>
      <c r="K33" s="19"/>
      <c r="L33" s="53"/>
      <c r="M33" s="14">
        <f t="shared" si="0"/>
        <v>0</v>
      </c>
      <c r="N33" s="45" t="s">
        <v>91</v>
      </c>
    </row>
    <row r="34" spans="1:14" x14ac:dyDescent="0.2">
      <c r="A34" s="47">
        <v>24</v>
      </c>
      <c r="B34" s="46"/>
      <c r="C34" s="45" t="s">
        <v>79</v>
      </c>
      <c r="D34" s="1" t="s">
        <v>23</v>
      </c>
      <c r="E34" s="1" t="s">
        <v>54</v>
      </c>
      <c r="F34" s="2" t="s">
        <v>1</v>
      </c>
      <c r="G34" s="2"/>
      <c r="H34" s="1"/>
      <c r="I34" s="21">
        <v>10</v>
      </c>
      <c r="J34" s="19"/>
      <c r="K34" s="19"/>
      <c r="L34" s="53"/>
      <c r="M34" s="14">
        <f t="shared" si="0"/>
        <v>0</v>
      </c>
      <c r="N34" s="45" t="s">
        <v>91</v>
      </c>
    </row>
    <row r="35" spans="1:14" x14ac:dyDescent="0.2">
      <c r="A35" s="47">
        <v>25</v>
      </c>
      <c r="B35" s="46"/>
      <c r="C35" s="45" t="s">
        <v>79</v>
      </c>
      <c r="D35" s="1" t="s">
        <v>23</v>
      </c>
      <c r="E35" s="1" t="s">
        <v>33</v>
      </c>
      <c r="F35" s="2" t="s">
        <v>1</v>
      </c>
      <c r="G35" s="2"/>
      <c r="H35" s="1"/>
      <c r="I35" s="21">
        <v>15</v>
      </c>
      <c r="J35" s="19"/>
      <c r="K35" s="19"/>
      <c r="L35" s="53"/>
      <c r="M35" s="14">
        <f t="shared" si="0"/>
        <v>0</v>
      </c>
      <c r="N35" s="45" t="s">
        <v>91</v>
      </c>
    </row>
    <row r="36" spans="1:14" x14ac:dyDescent="0.2">
      <c r="A36" s="47">
        <v>26</v>
      </c>
      <c r="B36" s="46"/>
      <c r="C36" s="45" t="s">
        <v>79</v>
      </c>
      <c r="D36" s="1" t="s">
        <v>23</v>
      </c>
      <c r="E36" s="1" t="s">
        <v>24</v>
      </c>
      <c r="F36" s="2" t="s">
        <v>1</v>
      </c>
      <c r="G36" s="2"/>
      <c r="H36" s="1"/>
      <c r="I36" s="21">
        <v>15</v>
      </c>
      <c r="J36" s="19"/>
      <c r="K36" s="19"/>
      <c r="L36" s="53"/>
      <c r="M36" s="14">
        <f t="shared" si="0"/>
        <v>0</v>
      </c>
      <c r="N36" s="45" t="s">
        <v>91</v>
      </c>
    </row>
    <row r="37" spans="1:14" x14ac:dyDescent="0.2">
      <c r="A37" s="47">
        <v>27</v>
      </c>
      <c r="B37" s="46"/>
      <c r="C37" s="45" t="s">
        <v>79</v>
      </c>
      <c r="D37" s="1" t="s">
        <v>66</v>
      </c>
      <c r="E37" s="1" t="s">
        <v>36</v>
      </c>
      <c r="F37" s="2" t="s">
        <v>1</v>
      </c>
      <c r="G37" s="2"/>
      <c r="H37" s="1"/>
      <c r="I37" s="21">
        <v>25</v>
      </c>
      <c r="J37" s="19"/>
      <c r="K37" s="19"/>
      <c r="L37" s="53"/>
      <c r="M37" s="14">
        <f t="shared" si="0"/>
        <v>0</v>
      </c>
      <c r="N37" s="45" t="s">
        <v>91</v>
      </c>
    </row>
    <row r="38" spans="1:14" ht="13.5" customHeight="1" x14ac:dyDescent="0.2">
      <c r="A38" s="47">
        <v>28</v>
      </c>
      <c r="B38" s="46"/>
      <c r="C38" s="45" t="s">
        <v>79</v>
      </c>
      <c r="D38" s="1" t="s">
        <v>56</v>
      </c>
      <c r="E38" s="1" t="s">
        <v>55</v>
      </c>
      <c r="F38" s="2" t="s">
        <v>1</v>
      </c>
      <c r="G38" s="2"/>
      <c r="H38" s="1"/>
      <c r="I38" s="21">
        <v>15</v>
      </c>
      <c r="J38" s="19"/>
      <c r="K38" s="19"/>
      <c r="L38" s="53"/>
      <c r="M38" s="14">
        <f t="shared" si="0"/>
        <v>0</v>
      </c>
      <c r="N38" s="45" t="s">
        <v>91</v>
      </c>
    </row>
    <row r="39" spans="1:14" ht="15.75" x14ac:dyDescent="0.25">
      <c r="A39" s="33"/>
      <c r="B39" s="31"/>
      <c r="C39" s="32"/>
      <c r="D39" s="37" t="s">
        <v>86</v>
      </c>
      <c r="E39" s="7"/>
      <c r="F39" s="8"/>
      <c r="G39" s="8"/>
      <c r="H39" s="8"/>
      <c r="I39" s="39"/>
      <c r="J39" s="18"/>
      <c r="K39" s="18"/>
      <c r="L39" s="18"/>
      <c r="M39" s="14"/>
      <c r="N39" s="32"/>
    </row>
    <row r="40" spans="1:14" x14ac:dyDescent="0.2">
      <c r="A40" s="47">
        <v>29</v>
      </c>
      <c r="B40" s="46"/>
      <c r="C40" s="45" t="s">
        <v>80</v>
      </c>
      <c r="D40" s="1" t="s">
        <v>4</v>
      </c>
      <c r="E40" s="1"/>
      <c r="F40" s="2" t="s">
        <v>3</v>
      </c>
      <c r="G40" s="2"/>
      <c r="H40" s="2"/>
      <c r="I40" s="20">
        <v>40</v>
      </c>
      <c r="J40" s="19"/>
      <c r="K40" s="19"/>
      <c r="L40" s="19"/>
      <c r="M40" s="14">
        <f t="shared" si="0"/>
        <v>0</v>
      </c>
      <c r="N40" s="45" t="s">
        <v>91</v>
      </c>
    </row>
    <row r="41" spans="1:14" x14ac:dyDescent="0.2">
      <c r="A41" s="47">
        <v>30</v>
      </c>
      <c r="B41" s="46"/>
      <c r="C41" s="45" t="s">
        <v>80</v>
      </c>
      <c r="D41" s="1" t="s">
        <v>38</v>
      </c>
      <c r="E41" s="1"/>
      <c r="F41" s="2" t="s">
        <v>3</v>
      </c>
      <c r="G41" s="2"/>
      <c r="H41" s="2"/>
      <c r="I41" s="20">
        <v>5</v>
      </c>
      <c r="J41" s="19"/>
      <c r="K41" s="19"/>
      <c r="L41" s="19"/>
      <c r="M41" s="14">
        <f t="shared" si="0"/>
        <v>0</v>
      </c>
      <c r="N41" s="45" t="s">
        <v>91</v>
      </c>
    </row>
    <row r="42" spans="1:14" x14ac:dyDescent="0.2">
      <c r="A42" s="47">
        <v>31</v>
      </c>
      <c r="B42" s="46"/>
      <c r="C42" s="45" t="s">
        <v>80</v>
      </c>
      <c r="D42" s="1" t="s">
        <v>19</v>
      </c>
      <c r="E42" s="1"/>
      <c r="F42" s="2" t="s">
        <v>3</v>
      </c>
      <c r="G42" s="2"/>
      <c r="H42" s="2"/>
      <c r="I42" s="20">
        <v>9</v>
      </c>
      <c r="J42" s="19"/>
      <c r="K42" s="19"/>
      <c r="L42" s="19"/>
      <c r="M42" s="14">
        <f t="shared" si="0"/>
        <v>0</v>
      </c>
      <c r="N42" s="45" t="s">
        <v>91</v>
      </c>
    </row>
    <row r="43" spans="1:14" x14ac:dyDescent="0.2">
      <c r="A43" s="47">
        <v>32</v>
      </c>
      <c r="B43" s="46"/>
      <c r="C43" s="45" t="s">
        <v>80</v>
      </c>
      <c r="D43" s="1" t="s">
        <v>15</v>
      </c>
      <c r="E43" s="1"/>
      <c r="F43" s="2" t="s">
        <v>3</v>
      </c>
      <c r="G43" s="2" t="s">
        <v>3</v>
      </c>
      <c r="H43" s="2"/>
      <c r="I43" s="21">
        <v>3</v>
      </c>
      <c r="J43" s="14">
        <v>282</v>
      </c>
      <c r="K43" s="19"/>
      <c r="L43" s="19"/>
      <c r="M43" s="14">
        <f t="shared" si="0"/>
        <v>0</v>
      </c>
      <c r="N43" s="45" t="s">
        <v>91</v>
      </c>
    </row>
    <row r="44" spans="1:14" x14ac:dyDescent="0.2">
      <c r="A44" s="47">
        <v>33</v>
      </c>
      <c r="B44" s="46"/>
      <c r="C44" s="45" t="s">
        <v>80</v>
      </c>
      <c r="D44" s="1" t="s">
        <v>39</v>
      </c>
      <c r="E44" s="1"/>
      <c r="F44" s="2" t="s">
        <v>3</v>
      </c>
      <c r="G44" s="2"/>
      <c r="H44" s="2"/>
      <c r="I44" s="20">
        <v>4</v>
      </c>
      <c r="J44" s="19"/>
      <c r="K44" s="19"/>
      <c r="L44" s="19"/>
      <c r="M44" s="14">
        <f t="shared" si="0"/>
        <v>0</v>
      </c>
      <c r="N44" s="45" t="s">
        <v>91</v>
      </c>
    </row>
    <row r="45" spans="1:14" x14ac:dyDescent="0.2">
      <c r="A45" s="47">
        <v>34</v>
      </c>
      <c r="B45" s="46"/>
      <c r="C45" s="45" t="s">
        <v>80</v>
      </c>
      <c r="D45" s="1" t="s">
        <v>40</v>
      </c>
      <c r="E45" s="1"/>
      <c r="F45" s="2" t="s">
        <v>3</v>
      </c>
      <c r="G45" s="2"/>
      <c r="H45" s="2"/>
      <c r="I45" s="20">
        <v>3</v>
      </c>
      <c r="J45" s="19"/>
      <c r="K45" s="19"/>
      <c r="L45" s="19"/>
      <c r="M45" s="14">
        <f t="shared" si="0"/>
        <v>0</v>
      </c>
      <c r="N45" s="45" t="s">
        <v>91</v>
      </c>
    </row>
    <row r="46" spans="1:14" ht="15.75" x14ac:dyDescent="0.25">
      <c r="A46" s="33"/>
      <c r="B46" s="31"/>
      <c r="C46" s="32"/>
      <c r="D46" s="37" t="s">
        <v>87</v>
      </c>
      <c r="E46" s="35"/>
      <c r="F46" s="36"/>
      <c r="G46" s="36"/>
      <c r="H46" s="36"/>
      <c r="I46" s="51"/>
      <c r="J46" s="44"/>
      <c r="K46" s="44"/>
      <c r="L46" s="44"/>
      <c r="M46" s="14"/>
      <c r="N46" s="32"/>
    </row>
    <row r="47" spans="1:14" x14ac:dyDescent="0.2">
      <c r="A47" s="47">
        <v>35</v>
      </c>
      <c r="B47" s="46"/>
      <c r="C47" s="45" t="s">
        <v>81</v>
      </c>
      <c r="D47" s="1" t="s">
        <v>20</v>
      </c>
      <c r="E47" s="1" t="s">
        <v>12</v>
      </c>
      <c r="F47" s="2" t="s">
        <v>3</v>
      </c>
      <c r="G47" s="2"/>
      <c r="H47" s="2"/>
      <c r="I47" s="20">
        <v>2</v>
      </c>
      <c r="J47" s="19"/>
      <c r="K47" s="19"/>
      <c r="L47" s="19"/>
      <c r="M47" s="14">
        <f t="shared" si="0"/>
        <v>0</v>
      </c>
      <c r="N47" s="45" t="s">
        <v>91</v>
      </c>
    </row>
    <row r="48" spans="1:14" x14ac:dyDescent="0.2">
      <c r="A48" s="54">
        <v>36</v>
      </c>
      <c r="B48" s="41"/>
      <c r="C48" s="45" t="s">
        <v>81</v>
      </c>
      <c r="D48" s="1" t="s">
        <v>11</v>
      </c>
      <c r="E48" s="1" t="s">
        <v>12</v>
      </c>
      <c r="F48" s="2" t="s">
        <v>3</v>
      </c>
      <c r="G48" s="2"/>
      <c r="H48" s="2"/>
      <c r="I48" s="20">
        <v>35</v>
      </c>
      <c r="J48" s="19"/>
      <c r="K48" s="19"/>
      <c r="L48" s="19"/>
      <c r="M48" s="14">
        <f t="shared" si="0"/>
        <v>0</v>
      </c>
      <c r="N48" s="45" t="s">
        <v>91</v>
      </c>
    </row>
    <row r="49" spans="1:14" x14ac:dyDescent="0.2">
      <c r="A49" s="54">
        <v>37</v>
      </c>
      <c r="B49" s="41"/>
      <c r="C49" s="45" t="s">
        <v>81</v>
      </c>
      <c r="D49" s="1" t="s">
        <v>11</v>
      </c>
      <c r="E49" s="1" t="s">
        <v>2</v>
      </c>
      <c r="F49" s="2" t="s">
        <v>3</v>
      </c>
      <c r="G49" s="2"/>
      <c r="H49" s="2"/>
      <c r="I49" s="20">
        <v>2</v>
      </c>
      <c r="J49" s="19"/>
      <c r="K49" s="19"/>
      <c r="L49" s="19"/>
      <c r="M49" s="14">
        <f t="shared" si="0"/>
        <v>0</v>
      </c>
      <c r="N49" s="45" t="s">
        <v>91</v>
      </c>
    </row>
    <row r="50" spans="1:14" x14ac:dyDescent="0.2">
      <c r="A50" s="54">
        <v>38</v>
      </c>
      <c r="B50" s="41"/>
      <c r="C50" s="45" t="s">
        <v>81</v>
      </c>
      <c r="D50" s="1" t="s">
        <v>11</v>
      </c>
      <c r="E50" s="1" t="s">
        <v>22</v>
      </c>
      <c r="F50" s="2" t="s">
        <v>3</v>
      </c>
      <c r="G50" s="2"/>
      <c r="H50" s="2"/>
      <c r="I50" s="20">
        <v>5</v>
      </c>
      <c r="J50" s="19"/>
      <c r="K50" s="19"/>
      <c r="L50" s="19"/>
      <c r="M50" s="14">
        <f t="shared" si="0"/>
        <v>0</v>
      </c>
      <c r="N50" s="45" t="s">
        <v>91</v>
      </c>
    </row>
    <row r="51" spans="1:14" x14ac:dyDescent="0.2">
      <c r="A51" s="54">
        <v>39</v>
      </c>
      <c r="B51" s="41"/>
      <c r="C51" s="45" t="s">
        <v>81</v>
      </c>
      <c r="D51" s="1" t="s">
        <v>11</v>
      </c>
      <c r="E51" s="1" t="s">
        <v>24</v>
      </c>
      <c r="F51" s="2" t="s">
        <v>3</v>
      </c>
      <c r="G51" s="2"/>
      <c r="H51" s="2"/>
      <c r="I51" s="20">
        <v>5</v>
      </c>
      <c r="J51" s="19"/>
      <c r="K51" s="19"/>
      <c r="L51" s="19"/>
      <c r="M51" s="14">
        <f t="shared" si="0"/>
        <v>0</v>
      </c>
      <c r="N51" s="45" t="s">
        <v>91</v>
      </c>
    </row>
    <row r="52" spans="1:14" x14ac:dyDescent="0.2">
      <c r="A52" s="54">
        <v>40</v>
      </c>
      <c r="B52" s="41"/>
      <c r="C52" s="45" t="s">
        <v>81</v>
      </c>
      <c r="D52" s="1" t="s">
        <v>11</v>
      </c>
      <c r="E52" s="1" t="s">
        <v>33</v>
      </c>
      <c r="F52" s="2" t="s">
        <v>3</v>
      </c>
      <c r="G52" s="2"/>
      <c r="H52" s="2"/>
      <c r="I52" s="20">
        <v>5</v>
      </c>
      <c r="J52" s="19"/>
      <c r="K52" s="19"/>
      <c r="L52" s="19"/>
      <c r="M52" s="14">
        <f t="shared" si="0"/>
        <v>0</v>
      </c>
      <c r="N52" s="45" t="s">
        <v>91</v>
      </c>
    </row>
    <row r="53" spans="1:14" x14ac:dyDescent="0.2">
      <c r="A53" s="54">
        <v>41</v>
      </c>
      <c r="B53" s="41"/>
      <c r="C53" s="45" t="s">
        <v>81</v>
      </c>
      <c r="D53" s="1" t="s">
        <v>11</v>
      </c>
      <c r="E53" s="1" t="s">
        <v>54</v>
      </c>
      <c r="F53" s="2" t="s">
        <v>3</v>
      </c>
      <c r="G53" s="2"/>
      <c r="H53" s="2"/>
      <c r="I53" s="20">
        <v>1</v>
      </c>
      <c r="J53" s="19"/>
      <c r="K53" s="19"/>
      <c r="L53" s="19"/>
      <c r="M53" s="14">
        <f t="shared" si="0"/>
        <v>0</v>
      </c>
      <c r="N53" s="45" t="s">
        <v>91</v>
      </c>
    </row>
    <row r="54" spans="1:14" x14ac:dyDescent="0.2">
      <c r="A54" s="54">
        <v>42</v>
      </c>
      <c r="B54" s="41"/>
      <c r="C54" s="45" t="s">
        <v>81</v>
      </c>
      <c r="D54" s="1" t="s">
        <v>14</v>
      </c>
      <c r="E54" s="1" t="s">
        <v>12</v>
      </c>
      <c r="F54" s="2" t="s">
        <v>3</v>
      </c>
      <c r="G54" s="2"/>
      <c r="H54" s="2"/>
      <c r="I54" s="20">
        <v>2</v>
      </c>
      <c r="J54" s="19"/>
      <c r="K54" s="19"/>
      <c r="L54" s="19"/>
      <c r="M54" s="14">
        <f t="shared" si="0"/>
        <v>0</v>
      </c>
      <c r="N54" s="45" t="s">
        <v>91</v>
      </c>
    </row>
    <row r="55" spans="1:14" x14ac:dyDescent="0.2">
      <c r="A55" s="54">
        <v>43</v>
      </c>
      <c r="B55" s="41"/>
      <c r="C55" s="45" t="s">
        <v>81</v>
      </c>
      <c r="D55" s="1" t="s">
        <v>62</v>
      </c>
      <c r="E55" s="1" t="s">
        <v>33</v>
      </c>
      <c r="F55" s="2" t="s">
        <v>3</v>
      </c>
      <c r="G55" s="2"/>
      <c r="H55" s="2"/>
      <c r="I55" s="20">
        <v>3</v>
      </c>
      <c r="J55" s="19"/>
      <c r="K55" s="19"/>
      <c r="L55" s="19"/>
      <c r="M55" s="14">
        <f t="shared" si="0"/>
        <v>0</v>
      </c>
      <c r="N55" s="45" t="s">
        <v>91</v>
      </c>
    </row>
    <row r="56" spans="1:14" x14ac:dyDescent="0.2">
      <c r="A56" s="54">
        <v>44</v>
      </c>
      <c r="B56" s="41"/>
      <c r="C56" s="45" t="s">
        <v>81</v>
      </c>
      <c r="D56" s="1" t="s">
        <v>30</v>
      </c>
      <c r="E56" s="1" t="s">
        <v>12</v>
      </c>
      <c r="F56" s="2" t="s">
        <v>3</v>
      </c>
      <c r="G56" s="2"/>
      <c r="H56" s="2"/>
      <c r="I56" s="20">
        <v>1</v>
      </c>
      <c r="J56" s="19"/>
      <c r="K56" s="19"/>
      <c r="L56" s="19"/>
      <c r="M56" s="14">
        <f t="shared" si="0"/>
        <v>0</v>
      </c>
      <c r="N56" s="45" t="s">
        <v>91</v>
      </c>
    </row>
    <row r="57" spans="1:14" x14ac:dyDescent="0.2">
      <c r="A57" s="54">
        <v>45</v>
      </c>
      <c r="B57" s="41"/>
      <c r="C57" s="45" t="s">
        <v>81</v>
      </c>
      <c r="D57" s="1" t="s">
        <v>30</v>
      </c>
      <c r="E57" s="1" t="s">
        <v>22</v>
      </c>
      <c r="F57" s="2" t="s">
        <v>3</v>
      </c>
      <c r="G57" s="2"/>
      <c r="H57" s="2"/>
      <c r="I57" s="20">
        <v>1</v>
      </c>
      <c r="J57" s="19"/>
      <c r="K57" s="19"/>
      <c r="L57" s="19"/>
      <c r="M57" s="14">
        <f t="shared" si="0"/>
        <v>0</v>
      </c>
      <c r="N57" s="45" t="s">
        <v>91</v>
      </c>
    </row>
    <row r="58" spans="1:14" x14ac:dyDescent="0.2">
      <c r="A58" s="54">
        <v>46</v>
      </c>
      <c r="B58" s="41"/>
      <c r="C58" s="45" t="s">
        <v>81</v>
      </c>
      <c r="D58" s="1" t="s">
        <v>31</v>
      </c>
      <c r="E58" s="1" t="s">
        <v>2</v>
      </c>
      <c r="F58" s="2" t="s">
        <v>3</v>
      </c>
      <c r="G58" s="2"/>
      <c r="H58" s="2"/>
      <c r="I58" s="20">
        <v>1</v>
      </c>
      <c r="J58" s="19"/>
      <c r="K58" s="19"/>
      <c r="L58" s="19"/>
      <c r="M58" s="14">
        <f t="shared" si="0"/>
        <v>0</v>
      </c>
      <c r="N58" s="45" t="s">
        <v>91</v>
      </c>
    </row>
    <row r="59" spans="1:14" x14ac:dyDescent="0.2">
      <c r="A59" s="54">
        <v>47</v>
      </c>
      <c r="B59" s="41"/>
      <c r="C59" s="45" t="s">
        <v>81</v>
      </c>
      <c r="D59" s="1" t="s">
        <v>32</v>
      </c>
      <c r="E59" s="1"/>
      <c r="F59" s="2"/>
      <c r="G59" s="2"/>
      <c r="H59" s="2"/>
      <c r="I59" s="20">
        <v>2</v>
      </c>
      <c r="J59" s="19"/>
      <c r="K59" s="19"/>
      <c r="L59" s="19"/>
      <c r="M59" s="14">
        <f t="shared" si="0"/>
        <v>0</v>
      </c>
      <c r="N59" s="45" t="s">
        <v>91</v>
      </c>
    </row>
    <row r="60" spans="1:14" x14ac:dyDescent="0.2">
      <c r="A60" s="54">
        <v>48</v>
      </c>
      <c r="B60" s="41"/>
      <c r="C60" s="45" t="s">
        <v>81</v>
      </c>
      <c r="D60" s="1" t="s">
        <v>9</v>
      </c>
      <c r="E60" s="1" t="s">
        <v>12</v>
      </c>
      <c r="F60" s="2" t="s">
        <v>3</v>
      </c>
      <c r="G60" s="2"/>
      <c r="H60" s="2"/>
      <c r="I60" s="20">
        <v>7</v>
      </c>
      <c r="J60" s="19"/>
      <c r="K60" s="19"/>
      <c r="L60" s="19"/>
      <c r="M60" s="14">
        <f t="shared" si="0"/>
        <v>0</v>
      </c>
      <c r="N60" s="45" t="s">
        <v>91</v>
      </c>
    </row>
    <row r="61" spans="1:14" x14ac:dyDescent="0.2">
      <c r="A61" s="54">
        <v>49</v>
      </c>
      <c r="B61" s="41"/>
      <c r="C61" s="45" t="s">
        <v>81</v>
      </c>
      <c r="D61" s="1" t="s">
        <v>9</v>
      </c>
      <c r="E61" s="1" t="s">
        <v>2</v>
      </c>
      <c r="F61" s="2" t="s">
        <v>3</v>
      </c>
      <c r="G61" s="2"/>
      <c r="H61" s="2"/>
      <c r="I61" s="20">
        <v>2</v>
      </c>
      <c r="J61" s="19"/>
      <c r="K61" s="19"/>
      <c r="L61" s="19"/>
      <c r="M61" s="14">
        <f t="shared" si="0"/>
        <v>0</v>
      </c>
      <c r="N61" s="45" t="s">
        <v>91</v>
      </c>
    </row>
    <row r="62" spans="1:14" x14ac:dyDescent="0.2">
      <c r="A62" s="54">
        <v>50</v>
      </c>
      <c r="B62" s="41"/>
      <c r="C62" s="45" t="s">
        <v>81</v>
      </c>
      <c r="D62" s="1" t="s">
        <v>29</v>
      </c>
      <c r="E62" s="1" t="s">
        <v>12</v>
      </c>
      <c r="F62" s="2" t="s">
        <v>3</v>
      </c>
      <c r="G62" s="1"/>
      <c r="H62" s="2" t="s">
        <v>3</v>
      </c>
      <c r="I62" s="21">
        <v>1</v>
      </c>
      <c r="J62" s="19"/>
      <c r="K62" s="19"/>
      <c r="L62" s="19"/>
      <c r="M62" s="14">
        <f t="shared" si="0"/>
        <v>0</v>
      </c>
      <c r="N62" s="45" t="s">
        <v>91</v>
      </c>
    </row>
    <row r="63" spans="1:14" x14ac:dyDescent="0.2">
      <c r="A63" s="54">
        <v>51</v>
      </c>
      <c r="B63" s="41"/>
      <c r="C63" s="45" t="s">
        <v>81</v>
      </c>
      <c r="D63" s="1" t="s">
        <v>29</v>
      </c>
      <c r="E63" s="1" t="s">
        <v>22</v>
      </c>
      <c r="F63" s="2" t="s">
        <v>3</v>
      </c>
      <c r="G63" s="1"/>
      <c r="H63" s="2" t="s">
        <v>3</v>
      </c>
      <c r="I63" s="21">
        <v>1</v>
      </c>
      <c r="J63" s="16"/>
      <c r="K63" s="14">
        <v>1</v>
      </c>
      <c r="L63" s="19"/>
      <c r="M63" s="14">
        <f t="shared" si="0"/>
        <v>0</v>
      </c>
      <c r="N63" s="45" t="s">
        <v>91</v>
      </c>
    </row>
    <row r="64" spans="1:14" x14ac:dyDescent="0.2">
      <c r="A64" s="54">
        <v>52</v>
      </c>
      <c r="B64" s="41"/>
      <c r="C64" s="45" t="s">
        <v>81</v>
      </c>
      <c r="D64" s="1" t="s">
        <v>29</v>
      </c>
      <c r="E64" s="1" t="s">
        <v>33</v>
      </c>
      <c r="F64" s="2" t="s">
        <v>3</v>
      </c>
      <c r="G64" s="1"/>
      <c r="H64" s="2" t="s">
        <v>3</v>
      </c>
      <c r="I64" s="21">
        <v>5</v>
      </c>
      <c r="J64" s="16"/>
      <c r="K64" s="14"/>
      <c r="L64" s="19"/>
      <c r="M64" s="14">
        <f t="shared" si="0"/>
        <v>0</v>
      </c>
      <c r="N64" s="45" t="s">
        <v>91</v>
      </c>
    </row>
    <row r="65" spans="1:14" x14ac:dyDescent="0.2">
      <c r="A65" s="54">
        <v>53</v>
      </c>
      <c r="B65" s="41"/>
      <c r="C65" s="45" t="s">
        <v>81</v>
      </c>
      <c r="D65" s="1" t="s">
        <v>29</v>
      </c>
      <c r="E65" s="1" t="s">
        <v>54</v>
      </c>
      <c r="F65" s="2" t="s">
        <v>3</v>
      </c>
      <c r="G65" s="1"/>
      <c r="H65" s="2" t="s">
        <v>3</v>
      </c>
      <c r="I65" s="21">
        <v>1</v>
      </c>
      <c r="J65" s="16"/>
      <c r="K65" s="14"/>
      <c r="L65" s="19"/>
      <c r="M65" s="14">
        <f t="shared" si="0"/>
        <v>0</v>
      </c>
      <c r="N65" s="45" t="s">
        <v>91</v>
      </c>
    </row>
    <row r="66" spans="1:14" ht="15.75" x14ac:dyDescent="0.25">
      <c r="A66" s="33"/>
      <c r="B66" s="31"/>
      <c r="C66" s="32"/>
      <c r="D66" s="37" t="s">
        <v>88</v>
      </c>
      <c r="E66" s="35"/>
      <c r="F66" s="35"/>
      <c r="G66" s="36"/>
      <c r="H66" s="36"/>
      <c r="I66" s="52"/>
      <c r="J66" s="43"/>
      <c r="K66" s="44"/>
      <c r="L66" s="44"/>
      <c r="M66" s="14"/>
      <c r="N66" s="32"/>
    </row>
    <row r="67" spans="1:14" x14ac:dyDescent="0.2">
      <c r="A67" s="54">
        <v>54</v>
      </c>
      <c r="B67" s="41"/>
      <c r="C67" s="45" t="s">
        <v>82</v>
      </c>
      <c r="D67" s="1" t="s">
        <v>61</v>
      </c>
      <c r="E67" s="1"/>
      <c r="F67" s="2" t="s">
        <v>3</v>
      </c>
      <c r="G67" s="2" t="s">
        <v>17</v>
      </c>
      <c r="H67" s="2"/>
      <c r="I67" s="21">
        <v>3</v>
      </c>
      <c r="J67" s="14"/>
      <c r="K67" s="19"/>
      <c r="L67" s="19"/>
      <c r="M67" s="14">
        <f t="shared" si="0"/>
        <v>0</v>
      </c>
      <c r="N67" s="45" t="s">
        <v>91</v>
      </c>
    </row>
    <row r="68" spans="1:14" x14ac:dyDescent="0.2">
      <c r="A68" s="54">
        <v>55</v>
      </c>
      <c r="B68" s="41"/>
      <c r="C68" s="45" t="s">
        <v>82</v>
      </c>
      <c r="D68" s="1" t="s">
        <v>60</v>
      </c>
      <c r="E68" s="1"/>
      <c r="F68" s="2" t="s">
        <v>3</v>
      </c>
      <c r="G68" s="2" t="s">
        <v>17</v>
      </c>
      <c r="H68" s="2"/>
      <c r="I68" s="21">
        <v>1</v>
      </c>
      <c r="J68" s="14">
        <v>1</v>
      </c>
      <c r="K68" s="19"/>
      <c r="L68" s="19"/>
      <c r="M68" s="14">
        <f t="shared" si="0"/>
        <v>0</v>
      </c>
      <c r="N68" s="45" t="s">
        <v>91</v>
      </c>
    </row>
    <row r="69" spans="1:14" x14ac:dyDescent="0.2">
      <c r="A69" s="54">
        <v>56</v>
      </c>
      <c r="B69" s="41"/>
      <c r="C69" s="45" t="s">
        <v>82</v>
      </c>
      <c r="D69" s="1" t="s">
        <v>59</v>
      </c>
      <c r="E69" s="1"/>
      <c r="F69" s="2" t="s">
        <v>3</v>
      </c>
      <c r="G69" s="2" t="s">
        <v>3</v>
      </c>
      <c r="H69" s="2"/>
      <c r="I69" s="21">
        <v>1</v>
      </c>
      <c r="J69" s="16">
        <v>1</v>
      </c>
      <c r="K69" s="19"/>
      <c r="L69" s="19"/>
      <c r="M69" s="14">
        <f t="shared" si="0"/>
        <v>0</v>
      </c>
      <c r="N69" s="45" t="s">
        <v>91</v>
      </c>
    </row>
    <row r="70" spans="1:14" x14ac:dyDescent="0.2">
      <c r="A70" s="54">
        <v>57</v>
      </c>
      <c r="B70" s="41"/>
      <c r="C70" s="45" t="s">
        <v>82</v>
      </c>
      <c r="D70" s="1" t="s">
        <v>28</v>
      </c>
      <c r="E70" s="1"/>
      <c r="F70" s="2" t="s">
        <v>3</v>
      </c>
      <c r="G70" s="2" t="s">
        <v>3</v>
      </c>
      <c r="H70" s="2"/>
      <c r="I70" s="21">
        <v>1</v>
      </c>
      <c r="J70" s="14">
        <v>1</v>
      </c>
      <c r="K70" s="19"/>
      <c r="L70" s="19"/>
      <c r="M70" s="14">
        <f t="shared" si="0"/>
        <v>0</v>
      </c>
      <c r="N70" s="45" t="s">
        <v>91</v>
      </c>
    </row>
    <row r="71" spans="1:14" x14ac:dyDescent="0.2">
      <c r="A71" s="54">
        <v>58</v>
      </c>
      <c r="B71" s="41"/>
      <c r="C71" s="45" t="s">
        <v>82</v>
      </c>
      <c r="D71" s="1" t="s">
        <v>27</v>
      </c>
      <c r="E71" s="1"/>
      <c r="F71" s="2" t="s">
        <v>17</v>
      </c>
      <c r="G71" s="2" t="s">
        <v>17</v>
      </c>
      <c r="H71" s="2"/>
      <c r="I71" s="21">
        <v>0</v>
      </c>
      <c r="J71" s="14">
        <v>2</v>
      </c>
      <c r="K71" s="19"/>
      <c r="L71" s="19"/>
      <c r="M71" s="14">
        <f t="shared" si="0"/>
        <v>0</v>
      </c>
      <c r="N71" s="45" t="s">
        <v>91</v>
      </c>
    </row>
    <row r="72" spans="1:14" ht="16.5" customHeight="1" x14ac:dyDescent="0.25">
      <c r="A72" s="33"/>
      <c r="B72" s="31"/>
      <c r="C72" s="32"/>
      <c r="D72" s="37" t="s">
        <v>89</v>
      </c>
      <c r="E72" s="35"/>
      <c r="F72" s="36"/>
      <c r="G72" s="36"/>
      <c r="H72" s="36"/>
      <c r="I72" s="51"/>
      <c r="J72" s="44"/>
      <c r="K72" s="44"/>
      <c r="L72" s="44"/>
      <c r="M72" s="14"/>
      <c r="N72" s="32"/>
    </row>
    <row r="73" spans="1:14" x14ac:dyDescent="0.2">
      <c r="A73" s="54">
        <v>59</v>
      </c>
      <c r="B73" s="41"/>
      <c r="C73" s="45" t="s">
        <v>83</v>
      </c>
      <c r="D73" s="1" t="s">
        <v>16</v>
      </c>
      <c r="E73" s="1"/>
      <c r="F73" s="2" t="s">
        <v>3</v>
      </c>
      <c r="G73" s="2"/>
      <c r="H73" s="2"/>
      <c r="I73" s="20">
        <v>9</v>
      </c>
      <c r="J73" s="19"/>
      <c r="K73" s="19"/>
      <c r="L73" s="19"/>
      <c r="M73" s="14">
        <f t="shared" ref="M73:M81" si="1">ROUND(I73*L73,0)</f>
        <v>0</v>
      </c>
      <c r="N73" s="45" t="s">
        <v>91</v>
      </c>
    </row>
    <row r="74" spans="1:14" x14ac:dyDescent="0.2">
      <c r="A74" s="54">
        <v>60</v>
      </c>
      <c r="B74" s="41"/>
      <c r="C74" s="45" t="s">
        <v>83</v>
      </c>
      <c r="D74" s="1" t="s">
        <v>67</v>
      </c>
      <c r="E74" s="1"/>
      <c r="F74" s="2" t="s">
        <v>3</v>
      </c>
      <c r="G74" s="2"/>
      <c r="H74" s="2"/>
      <c r="I74" s="20">
        <v>3</v>
      </c>
      <c r="J74" s="19"/>
      <c r="K74" s="19"/>
      <c r="L74" s="19"/>
      <c r="M74" s="14">
        <f t="shared" si="1"/>
        <v>0</v>
      </c>
      <c r="N74" s="45" t="s">
        <v>91</v>
      </c>
    </row>
    <row r="75" spans="1:14" x14ac:dyDescent="0.2">
      <c r="A75" s="54">
        <v>61</v>
      </c>
      <c r="B75" s="41"/>
      <c r="C75" s="45" t="s">
        <v>83</v>
      </c>
      <c r="D75" s="1" t="s">
        <v>25</v>
      </c>
      <c r="E75" s="1"/>
      <c r="F75" s="2" t="s">
        <v>3</v>
      </c>
      <c r="G75" s="2" t="s">
        <v>3</v>
      </c>
      <c r="H75" s="2"/>
      <c r="I75" s="21">
        <v>3</v>
      </c>
      <c r="J75" s="14">
        <v>282</v>
      </c>
      <c r="K75" s="19"/>
      <c r="L75" s="19"/>
      <c r="M75" s="14">
        <f t="shared" si="1"/>
        <v>0</v>
      </c>
      <c r="N75" s="45" t="s">
        <v>91</v>
      </c>
    </row>
    <row r="76" spans="1:14" x14ac:dyDescent="0.2">
      <c r="A76" s="54">
        <v>62</v>
      </c>
      <c r="B76" s="41"/>
      <c r="C76" s="45" t="s">
        <v>83</v>
      </c>
      <c r="D76" s="1" t="s">
        <v>26</v>
      </c>
      <c r="E76" s="1"/>
      <c r="F76" s="2" t="s">
        <v>3</v>
      </c>
      <c r="G76" s="2"/>
      <c r="H76" s="2"/>
      <c r="I76" s="20">
        <v>5</v>
      </c>
      <c r="J76" s="19"/>
      <c r="K76" s="19"/>
      <c r="L76" s="19"/>
      <c r="M76" s="14">
        <f t="shared" si="1"/>
        <v>0</v>
      </c>
      <c r="N76" s="45" t="s">
        <v>91</v>
      </c>
    </row>
    <row r="77" spans="1:14" x14ac:dyDescent="0.2">
      <c r="A77" s="54">
        <v>63</v>
      </c>
      <c r="B77" s="41"/>
      <c r="C77" s="45" t="s">
        <v>83</v>
      </c>
      <c r="D77" s="1" t="s">
        <v>43</v>
      </c>
      <c r="E77" s="1"/>
      <c r="F77" s="2" t="s">
        <v>3</v>
      </c>
      <c r="G77" s="2"/>
      <c r="H77" s="2"/>
      <c r="I77" s="20">
        <v>4</v>
      </c>
      <c r="J77" s="19"/>
      <c r="K77" s="19"/>
      <c r="L77" s="19"/>
      <c r="M77" s="14">
        <f t="shared" si="1"/>
        <v>0</v>
      </c>
      <c r="N77" s="45" t="s">
        <v>91</v>
      </c>
    </row>
    <row r="78" spans="1:14" x14ac:dyDescent="0.2">
      <c r="A78" s="54">
        <v>64</v>
      </c>
      <c r="B78" s="41"/>
      <c r="C78" s="45" t="s">
        <v>83</v>
      </c>
      <c r="D78" s="1" t="s">
        <v>37</v>
      </c>
      <c r="E78" s="1"/>
      <c r="F78" s="2" t="s">
        <v>3</v>
      </c>
      <c r="G78" s="2"/>
      <c r="H78" s="2"/>
      <c r="I78" s="20">
        <v>3</v>
      </c>
      <c r="J78" s="19"/>
      <c r="K78" s="19"/>
      <c r="L78" s="19"/>
      <c r="M78" s="14">
        <f t="shared" si="1"/>
        <v>0</v>
      </c>
      <c r="N78" s="45" t="s">
        <v>91</v>
      </c>
    </row>
    <row r="79" spans="1:14" x14ac:dyDescent="0.2">
      <c r="A79" s="54">
        <v>65</v>
      </c>
      <c r="B79" s="41"/>
      <c r="C79" s="45" t="s">
        <v>83</v>
      </c>
      <c r="D79" s="12" t="s">
        <v>13</v>
      </c>
      <c r="E79" s="1"/>
      <c r="F79" s="2" t="s">
        <v>3</v>
      </c>
      <c r="G79" s="2"/>
      <c r="H79" s="2"/>
      <c r="I79" s="20">
        <v>8</v>
      </c>
      <c r="J79" s="19"/>
      <c r="K79" s="19"/>
      <c r="L79" s="19"/>
      <c r="M79" s="14">
        <f t="shared" si="1"/>
        <v>0</v>
      </c>
      <c r="N79" s="45" t="s">
        <v>91</v>
      </c>
    </row>
    <row r="80" spans="1:14" ht="15.75" x14ac:dyDescent="0.25">
      <c r="A80" s="33"/>
      <c r="B80" s="31"/>
      <c r="C80" s="32"/>
      <c r="D80" s="37" t="s">
        <v>92</v>
      </c>
      <c r="E80" s="35"/>
      <c r="F80" s="36"/>
      <c r="G80" s="36"/>
      <c r="H80" s="36"/>
      <c r="I80" s="51"/>
      <c r="J80" s="44"/>
      <c r="K80" s="44"/>
      <c r="L80" s="44"/>
      <c r="M80" s="14"/>
      <c r="N80" s="32"/>
    </row>
    <row r="81" spans="1:14" x14ac:dyDescent="0.2">
      <c r="A81" s="47">
        <v>66</v>
      </c>
      <c r="B81" s="46"/>
      <c r="C81" s="45" t="s">
        <v>95</v>
      </c>
      <c r="D81" s="49" t="s">
        <v>90</v>
      </c>
      <c r="E81" s="48"/>
      <c r="F81" s="50" t="s">
        <v>17</v>
      </c>
      <c r="G81" s="46"/>
      <c r="H81" s="46"/>
      <c r="I81" s="46">
        <v>1</v>
      </c>
      <c r="J81" s="46"/>
      <c r="K81" s="46"/>
      <c r="L81" s="46"/>
      <c r="M81" s="14">
        <f t="shared" si="1"/>
        <v>0</v>
      </c>
      <c r="N81" s="45" t="s">
        <v>91</v>
      </c>
    </row>
    <row r="82" spans="1:14" ht="15.75" x14ac:dyDescent="0.25">
      <c r="A82" s="41"/>
      <c r="B82" s="41"/>
      <c r="C82" s="41"/>
      <c r="D82" s="56" t="s">
        <v>96</v>
      </c>
      <c r="E82" s="1"/>
      <c r="F82" s="2"/>
      <c r="G82" s="2"/>
      <c r="H82" s="2"/>
      <c r="I82" s="1"/>
      <c r="J82" s="41"/>
      <c r="K82" s="41"/>
      <c r="L82" s="57"/>
      <c r="M82" s="58">
        <f>SUM(M8:M81)</f>
        <v>0</v>
      </c>
      <c r="N82" s="59"/>
    </row>
    <row r="83" spans="1:14" ht="15.75" x14ac:dyDescent="0.25">
      <c r="A83" s="41"/>
      <c r="B83" s="41"/>
      <c r="C83" s="41"/>
      <c r="D83" s="60" t="s">
        <v>97</v>
      </c>
      <c r="E83" s="41"/>
      <c r="F83" s="2" t="s">
        <v>17</v>
      </c>
      <c r="G83" s="41"/>
      <c r="H83" s="41"/>
      <c r="I83" s="61">
        <v>1</v>
      </c>
      <c r="J83" s="41"/>
      <c r="K83" s="41"/>
      <c r="L83" s="53"/>
      <c r="M83" s="14">
        <f t="shared" ref="M83" si="2">ROUND(I83*L83,0)</f>
        <v>0</v>
      </c>
      <c r="N83" s="41"/>
    </row>
    <row r="84" spans="1:14" ht="15.75" x14ac:dyDescent="0.25">
      <c r="A84" s="41"/>
      <c r="B84" s="41"/>
      <c r="C84" s="41"/>
      <c r="D84" s="56" t="s">
        <v>98</v>
      </c>
      <c r="E84" s="1"/>
      <c r="F84" s="2"/>
      <c r="G84" s="2"/>
      <c r="H84" s="2"/>
      <c r="I84" s="1"/>
      <c r="J84" s="62"/>
      <c r="K84" s="41"/>
      <c r="L84" s="41"/>
      <c r="M84" s="63">
        <f>SUM(M82:M83)</f>
        <v>0</v>
      </c>
      <c r="N84" s="41"/>
    </row>
    <row r="85" spans="1:14" x14ac:dyDescent="0.2">
      <c r="D85" s="7"/>
      <c r="E85" s="7"/>
      <c r="F85" s="8"/>
      <c r="G85" s="8"/>
      <c r="H85" s="8"/>
      <c r="I85" s="7"/>
      <c r="J85" s="9"/>
      <c r="K85" s="4"/>
    </row>
    <row r="86" spans="1:14" x14ac:dyDescent="0.2">
      <c r="D86" s="4"/>
      <c r="E86" s="4"/>
      <c r="F86" s="4"/>
      <c r="G86" s="4"/>
      <c r="H86" s="4"/>
      <c r="I86" s="4"/>
      <c r="J86" s="9"/>
      <c r="K86" s="4"/>
    </row>
    <row r="87" spans="1:14" x14ac:dyDescent="0.2">
      <c r="J87" s="6"/>
    </row>
    <row r="88" spans="1:14" x14ac:dyDescent="0.2">
      <c r="J88" s="6"/>
    </row>
    <row r="89" spans="1:14" x14ac:dyDescent="0.2">
      <c r="J89" s="6"/>
    </row>
    <row r="90" spans="1:14" x14ac:dyDescent="0.2">
      <c r="J90" s="6"/>
    </row>
    <row r="91" spans="1:14" x14ac:dyDescent="0.2">
      <c r="D91" s="4"/>
      <c r="E91" s="4"/>
      <c r="F91" s="4"/>
      <c r="G91" s="4"/>
      <c r="H91" s="4"/>
      <c r="I91" s="4"/>
      <c r="J91" s="9"/>
      <c r="K91" s="4"/>
    </row>
    <row r="92" spans="1:14" x14ac:dyDescent="0.2">
      <c r="D92" s="4"/>
      <c r="E92" s="4"/>
      <c r="F92" s="4"/>
      <c r="G92" s="4"/>
      <c r="H92" s="4"/>
      <c r="I92" s="4"/>
      <c r="J92" s="9"/>
      <c r="K92" s="4"/>
    </row>
    <row r="93" spans="1:14" x14ac:dyDescent="0.2">
      <c r="D93" s="4"/>
      <c r="E93" s="4"/>
      <c r="F93" s="4"/>
      <c r="G93" s="4"/>
      <c r="H93" s="4"/>
      <c r="I93" s="4"/>
      <c r="J93" s="9"/>
      <c r="K93" s="4"/>
    </row>
    <row r="94" spans="1:14" hidden="1" x14ac:dyDescent="0.2">
      <c r="D94" s="7" t="s">
        <v>5</v>
      </c>
      <c r="E94" s="7" t="s">
        <v>6</v>
      </c>
      <c r="F94" s="8" t="s">
        <v>3</v>
      </c>
      <c r="G94" s="8"/>
      <c r="H94" s="8"/>
      <c r="I94" s="7"/>
      <c r="J94" s="9"/>
      <c r="K94" s="4"/>
    </row>
    <row r="95" spans="1:14" hidden="1" x14ac:dyDescent="0.2">
      <c r="D95" s="7" t="s">
        <v>7</v>
      </c>
      <c r="E95" s="7" t="s">
        <v>8</v>
      </c>
      <c r="F95" s="8" t="s">
        <v>3</v>
      </c>
      <c r="G95" s="8"/>
      <c r="H95" s="8"/>
      <c r="I95" s="7"/>
      <c r="J95" s="9"/>
      <c r="K95" s="4"/>
    </row>
    <row r="96" spans="1:14" x14ac:dyDescent="0.2">
      <c r="D96" s="4"/>
      <c r="E96" s="4"/>
      <c r="F96" s="4"/>
      <c r="G96" s="4"/>
      <c r="H96" s="4"/>
      <c r="I96" s="4"/>
      <c r="J96" s="4"/>
      <c r="K96" s="4"/>
    </row>
    <row r="97" spans="4:11" x14ac:dyDescent="0.2">
      <c r="D97" s="4"/>
      <c r="E97" s="4"/>
      <c r="F97" s="4"/>
      <c r="G97" s="4"/>
      <c r="H97" s="4"/>
      <c r="I97" s="4"/>
      <c r="J97" s="4"/>
      <c r="K97" s="4"/>
    </row>
    <row r="98" spans="4:11" x14ac:dyDescent="0.2">
      <c r="D98" s="10"/>
      <c r="E98" s="10"/>
      <c r="F98" s="11"/>
      <c r="G98" s="11"/>
      <c r="H98" s="11"/>
      <c r="I98" s="10"/>
      <c r="J98" s="4"/>
      <c r="K98" s="4"/>
    </row>
    <row r="99" spans="4:11" x14ac:dyDescent="0.2">
      <c r="D99" s="4"/>
      <c r="E99" s="4"/>
      <c r="F99" s="4"/>
      <c r="G99" s="4"/>
      <c r="H99" s="4"/>
      <c r="I99" s="4"/>
      <c r="J99" s="4"/>
      <c r="K99" s="4"/>
    </row>
    <row r="100" spans="4:11" hidden="1" x14ac:dyDescent="0.2">
      <c r="D100" s="4"/>
      <c r="E100" s="4"/>
      <c r="F100" s="4"/>
      <c r="G100" s="4"/>
      <c r="H100" s="4"/>
      <c r="I100" s="4"/>
      <c r="J100" s="4"/>
      <c r="K100" s="4"/>
    </row>
    <row r="101" spans="4:11" x14ac:dyDescent="0.2">
      <c r="D101" s="4"/>
      <c r="E101" s="4"/>
      <c r="F101" s="4"/>
      <c r="G101" s="4"/>
      <c r="H101" s="4"/>
      <c r="I101" s="4"/>
      <c r="J101" s="4"/>
      <c r="K101" s="4"/>
    </row>
    <row r="102" spans="4:11" x14ac:dyDescent="0.2">
      <c r="D102" s="4"/>
      <c r="E102" s="4"/>
      <c r="F102" s="4"/>
      <c r="G102" s="4"/>
      <c r="H102" s="4"/>
      <c r="I102" s="4"/>
      <c r="J102" s="4"/>
      <c r="K102" s="4"/>
    </row>
    <row r="104" spans="4:11" hidden="1" x14ac:dyDescent="0.2"/>
    <row r="108" spans="4:11" hidden="1" x14ac:dyDescent="0.2"/>
    <row r="109" spans="4:11" hidden="1" x14ac:dyDescent="0.2"/>
    <row r="110" spans="4:11" s="4" customFormat="1" x14ac:dyDescent="0.2"/>
    <row r="111" spans="4:11" s="4" customFormat="1" x14ac:dyDescent="0.2"/>
    <row r="112" spans="4:11" s="5" customForma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fitToHeight="2" orientation="landscape" horizontalDpi="300" verticalDpi="300" r:id="rId1"/>
  <headerFooter alignWithMargins="0">
    <oddHeader>&amp;LSO 01,02.1 domovní vodovod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 </vt:lpstr>
      <vt:lpstr>'sekce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Radomír Drozd</cp:lastModifiedBy>
  <cp:lastPrinted>2016-12-01T12:48:39Z</cp:lastPrinted>
  <dcterms:created xsi:type="dcterms:W3CDTF">1999-09-02T10:59:14Z</dcterms:created>
  <dcterms:modified xsi:type="dcterms:W3CDTF">2017-03-21T15:35:13Z</dcterms:modified>
</cp:coreProperties>
</file>